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120" yWindow="795" windowWidth="17490" windowHeight="10950"/>
  </bookViews>
  <sheets>
    <sheet name="Estadística General" sheetId="12" r:id="rId1"/>
  </sheets>
  <definedNames>
    <definedName name="_xlnm.Print_Area" localSheetId="0">'Estadística General'!$A$1:$L$82</definedName>
  </definedNames>
  <calcPr calcId="162913"/>
</workbook>
</file>

<file path=xl/calcChain.xml><?xml version="1.0" encoding="utf-8"?>
<calcChain xmlns="http://schemas.openxmlformats.org/spreadsheetml/2006/main">
  <c r="E81" i="12" l="1"/>
  <c r="D80" i="12"/>
  <c r="C80" i="12"/>
  <c r="E80" i="12" s="1"/>
  <c r="D79" i="12"/>
  <c r="D82" i="12" s="1"/>
  <c r="C79" i="12"/>
  <c r="E79" i="12" s="1"/>
  <c r="E60" i="12"/>
  <c r="E61" i="12"/>
  <c r="E59" i="12"/>
  <c r="E58" i="12"/>
  <c r="L49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23" i="12"/>
  <c r="J49" i="12"/>
  <c r="K49" i="12"/>
  <c r="I10" i="12"/>
  <c r="I11" i="12"/>
  <c r="I9" i="12"/>
  <c r="I8" i="12"/>
  <c r="E82" i="12" l="1"/>
  <c r="C82" i="12"/>
  <c r="I3" i="12"/>
  <c r="I4" i="12"/>
  <c r="I5" i="12"/>
  <c r="I6" i="12" l="1"/>
  <c r="I7" i="12"/>
  <c r="D49" i="12" l="1"/>
  <c r="E49" i="12"/>
  <c r="F49" i="12"/>
  <c r="G49" i="12"/>
  <c r="H49" i="12"/>
  <c r="C49" i="12"/>
  <c r="C67" i="12" l="1"/>
  <c r="C68" i="12"/>
  <c r="C66" i="12" l="1"/>
  <c r="E57" i="12" l="1"/>
  <c r="C62" i="12"/>
  <c r="C72" i="12"/>
  <c r="C73" i="12"/>
  <c r="D73" i="12"/>
  <c r="C74" i="12"/>
  <c r="D74" i="12"/>
  <c r="D12" i="12" l="1"/>
  <c r="D15" i="12" s="1"/>
  <c r="G12" i="12"/>
  <c r="G15" i="12" s="1"/>
  <c r="E12" i="12"/>
  <c r="E15" i="12" s="1"/>
  <c r="H12" i="12"/>
  <c r="H15" i="12" s="1"/>
  <c r="F12" i="12"/>
  <c r="F15" i="12" s="1"/>
  <c r="C12" i="12"/>
  <c r="E74" i="12"/>
  <c r="E73" i="12"/>
  <c r="C75" i="12"/>
  <c r="C69" i="12"/>
  <c r="C15" i="12" l="1"/>
  <c r="G17" i="12" s="1"/>
  <c r="I12" i="12"/>
  <c r="H17" i="12"/>
  <c r="I17" i="12" l="1"/>
  <c r="I49" i="12" l="1"/>
  <c r="I15" i="12" l="1"/>
  <c r="D68" i="12" l="1"/>
  <c r="E68" i="12" s="1"/>
  <c r="E56" i="12"/>
  <c r="E54" i="12"/>
  <c r="D67" i="12" l="1"/>
  <c r="E67" i="12" s="1"/>
  <c r="D72" i="12"/>
  <c r="E72" i="12" s="1"/>
  <c r="E75" i="12" s="1"/>
  <c r="E55" i="12"/>
  <c r="D75" i="12" l="1"/>
  <c r="D66" i="12" l="1"/>
  <c r="E66" i="12" l="1"/>
  <c r="E69" i="12" s="1"/>
  <c r="D69" i="12"/>
  <c r="E53" i="12"/>
  <c r="E62" i="12" s="1"/>
  <c r="D62" i="12"/>
</calcChain>
</file>

<file path=xl/sharedStrings.xml><?xml version="1.0" encoding="utf-8"?>
<sst xmlns="http://schemas.openxmlformats.org/spreadsheetml/2006/main" count="106" uniqueCount="55">
  <si>
    <t>Niñas</t>
  </si>
  <si>
    <t>Niños</t>
  </si>
  <si>
    <t>Adol. Niñas</t>
  </si>
  <si>
    <t>Mujeres</t>
  </si>
  <si>
    <t>Hombres</t>
  </si>
  <si>
    <t>Total</t>
  </si>
  <si>
    <t>Mayo</t>
  </si>
  <si>
    <t>Junio</t>
  </si>
  <si>
    <t>Temas</t>
  </si>
  <si>
    <t>TOTAL</t>
  </si>
  <si>
    <t>Enero</t>
  </si>
  <si>
    <t>Febrero</t>
  </si>
  <si>
    <t>Marzo</t>
  </si>
  <si>
    <t>Abril</t>
  </si>
  <si>
    <t>Trata de personas</t>
  </si>
  <si>
    <t>Adol. Niños</t>
  </si>
  <si>
    <t>Acceso de las mujeres a la justicia</t>
  </si>
  <si>
    <t>Total General</t>
  </si>
  <si>
    <t>TOTAL GENERAL</t>
  </si>
  <si>
    <t>Coordinación de Asuntos Indígenas</t>
  </si>
  <si>
    <t>Fiscales Itinerantes</t>
  </si>
  <si>
    <t>Subtotal</t>
  </si>
  <si>
    <t>Violencia familiar</t>
  </si>
  <si>
    <t>Violencia en el noviazgo</t>
  </si>
  <si>
    <t>Ley de responsabilidad juvenil</t>
  </si>
  <si>
    <t>Violencia de género</t>
  </si>
  <si>
    <t>No.</t>
  </si>
  <si>
    <t>No a la violencia contra las mujeres</t>
  </si>
  <si>
    <t>Sistema de justicia penal</t>
  </si>
  <si>
    <t>COORDINACIÓN DE ASUNTOS INDÍGENAS 
Y FISCALES ITINERANTES</t>
  </si>
  <si>
    <t>Delito de violación</t>
  </si>
  <si>
    <t>Delito de robo</t>
  </si>
  <si>
    <t>Detención en flagrancia</t>
  </si>
  <si>
    <t>Delito de extorsión</t>
  </si>
  <si>
    <t>Prevención del delito</t>
  </si>
  <si>
    <t>Delito de despojo</t>
  </si>
  <si>
    <t>Ley General de Acceso de las mujeres a una vida libre de violencia</t>
  </si>
  <si>
    <t>Violencia contra las mujeres</t>
  </si>
  <si>
    <t>Delito de amenazas</t>
  </si>
  <si>
    <t>Delito de Abigeato</t>
  </si>
  <si>
    <t>Prevención del Delito en las Comunidades Indígenas 2020 (Acumulado)</t>
  </si>
  <si>
    <t>Plática de Prevención del Delito en las Comunidades Indígenas 2020</t>
  </si>
  <si>
    <t>Plática de Prevención del Delito en las Comunidades Indígenas 2020 (Acumulado por trimestre)</t>
  </si>
  <si>
    <t>Delito de Lesiones</t>
  </si>
  <si>
    <t>Pederastia</t>
  </si>
  <si>
    <t>Embarazo en la adolescencia</t>
  </si>
  <si>
    <t>Preservación de la lengua</t>
  </si>
  <si>
    <t>Acoso sexual a menores</t>
  </si>
  <si>
    <t>Presunción de inocencia</t>
  </si>
  <si>
    <t>Medidas Básicas de Seguridad</t>
  </si>
  <si>
    <t>TOTALES</t>
  </si>
  <si>
    <t>La Procuración de Justicia en los Pueblos y 
Comunidades Indígenas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</si>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</sst>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Neo Sans Pro"/>
      <family val="2"/>
    </font>
    <font>
      <b/>
      <sz val="11"/>
      <color theme="1"/>
      <name val="Neo Sans Pro"/>
      <family val="2"/>
    </font>
    <font>
      <b/>
      <sz val="11"/>
      <color theme="1"/>
      <name val="Neo Sans Pro"/>
    </font>
    <font>
      <b/>
      <sz val="10"/>
      <color theme="1"/>
      <name val="Neo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1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E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8"/>
  <sheetViews>
    <sheetView tabSelected="1" zoomScaleNormal="100" zoomScaleSheetLayoutView="70" workbookViewId="0">
      <selection activeCell="N7" sqref="N7"/>
    </sheetView>
  </sheetViews>
  <sheetFormatPr baseColWidth="10" defaultColWidth="11.42578125" defaultRowHeight="14.25" x14ac:dyDescent="0.2"/>
  <cols>
    <col min="1" max="1" width="6" style="2" customWidth="1"/>
    <col min="2" max="2" width="49.85546875" style="2" bestFit="1" customWidth="1"/>
    <col min="3" max="3" width="14.28515625" style="2" customWidth="1"/>
    <col min="4" max="4" width="14" style="2" customWidth="1"/>
    <col min="5" max="5" width="14.42578125" style="2" customWidth="1"/>
    <col min="6" max="6" width="13" style="2" customWidth="1"/>
    <col min="7" max="7" width="14" style="2" customWidth="1"/>
    <col min="8" max="8" width="13.85546875" style="2" customWidth="1"/>
    <col min="9" max="9" width="16" style="2" customWidth="1"/>
    <col min="10" max="10" width="11.7109375" style="2" customWidth="1"/>
    <col min="11" max="11" width="13.5703125" style="2" customWidth="1"/>
    <col min="12" max="16384" width="11.42578125" style="2"/>
  </cols>
  <sheetData>
    <row r="1" spans="1:36" ht="37.5" customHeight="1" x14ac:dyDescent="0.2">
      <c r="A1" s="18"/>
      <c r="B1" s="34" t="s">
        <v>40</v>
      </c>
      <c r="C1" s="34"/>
      <c r="D1" s="34"/>
      <c r="E1" s="34"/>
      <c r="F1" s="34"/>
      <c r="G1" s="34"/>
      <c r="H1" s="34"/>
      <c r="I1" s="34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</row>
    <row r="2" spans="1:36" ht="37.5" customHeight="1" x14ac:dyDescent="0.2">
      <c r="A2" s="18"/>
      <c r="B2" s="4" t="s">
        <v>17</v>
      </c>
      <c r="C2" s="4" t="s">
        <v>0</v>
      </c>
      <c r="D2" s="4" t="s">
        <v>1</v>
      </c>
      <c r="E2" s="5" t="s">
        <v>2</v>
      </c>
      <c r="F2" s="5" t="s">
        <v>15</v>
      </c>
      <c r="G2" s="4" t="s">
        <v>3</v>
      </c>
      <c r="H2" s="4" t="s">
        <v>4</v>
      </c>
      <c r="I2" s="4" t="s">
        <v>5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</row>
    <row r="3" spans="1:36" x14ac:dyDescent="0.2">
      <c r="A3" s="18"/>
      <c r="B3" s="7" t="s">
        <v>10</v>
      </c>
      <c r="C3" s="1">
        <v>0</v>
      </c>
      <c r="D3" s="1">
        <v>0</v>
      </c>
      <c r="E3" s="1">
        <v>784</v>
      </c>
      <c r="F3" s="1">
        <v>576</v>
      </c>
      <c r="G3" s="1">
        <v>198</v>
      </c>
      <c r="H3" s="1">
        <v>367</v>
      </c>
      <c r="I3" s="1">
        <f t="shared" ref="I3:I12" si="0">SUM(C3:H3)</f>
        <v>1925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4" spans="1:36" x14ac:dyDescent="0.2">
      <c r="A4" s="18"/>
      <c r="B4" s="7" t="s">
        <v>11</v>
      </c>
      <c r="C4" s="1">
        <v>0</v>
      </c>
      <c r="D4" s="1">
        <v>0</v>
      </c>
      <c r="E4" s="1">
        <v>482</v>
      </c>
      <c r="F4" s="1">
        <v>568</v>
      </c>
      <c r="G4" s="1">
        <v>1646</v>
      </c>
      <c r="H4" s="1">
        <v>2344</v>
      </c>
      <c r="I4" s="1">
        <f t="shared" si="0"/>
        <v>5040</v>
      </c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</row>
    <row r="5" spans="1:36" x14ac:dyDescent="0.2">
      <c r="A5" s="18"/>
      <c r="B5" s="7" t="s">
        <v>12</v>
      </c>
      <c r="C5" s="1">
        <v>80</v>
      </c>
      <c r="D5" s="1">
        <v>98</v>
      </c>
      <c r="E5" s="1">
        <v>376</v>
      </c>
      <c r="F5" s="1">
        <v>379</v>
      </c>
      <c r="G5" s="1">
        <v>727</v>
      </c>
      <c r="H5" s="1">
        <v>390</v>
      </c>
      <c r="I5" s="1">
        <f t="shared" si="0"/>
        <v>2050</v>
      </c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1:36" x14ac:dyDescent="0.2">
      <c r="A6" s="18"/>
      <c r="B6" s="7" t="s">
        <v>13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f t="shared" si="0"/>
        <v>0</v>
      </c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x14ac:dyDescent="0.2">
      <c r="A7" s="18"/>
      <c r="B7" s="7" t="s">
        <v>6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f t="shared" si="0"/>
        <v>0</v>
      </c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</row>
    <row r="8" spans="1:36" x14ac:dyDescent="0.2">
      <c r="A8" s="18"/>
      <c r="B8" s="7" t="s">
        <v>7</v>
      </c>
      <c r="C8" s="1">
        <v>0</v>
      </c>
      <c r="D8" s="1">
        <v>0</v>
      </c>
      <c r="E8" s="1">
        <v>0</v>
      </c>
      <c r="F8" s="1">
        <v>0</v>
      </c>
      <c r="G8" s="1">
        <v>11</v>
      </c>
      <c r="H8" s="1">
        <v>11</v>
      </c>
      <c r="I8" s="1">
        <f t="shared" si="0"/>
        <v>22</v>
      </c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</row>
    <row r="9" spans="1:36" x14ac:dyDescent="0.2">
      <c r="A9" s="18"/>
      <c r="B9" s="7" t="s">
        <v>52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f t="shared" si="0"/>
        <v>0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</row>
    <row r="10" spans="1:36" x14ac:dyDescent="0.2">
      <c r="A10" s="18"/>
      <c r="B10" s="7" t="s">
        <v>53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f t="shared" si="0"/>
        <v>0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</row>
    <row r="11" spans="1:36" x14ac:dyDescent="0.2">
      <c r="A11" s="18"/>
      <c r="B11" s="7" t="s">
        <v>54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f t="shared" si="0"/>
        <v>0</v>
      </c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</row>
    <row r="12" spans="1:36" ht="21.75" customHeight="1" x14ac:dyDescent="0.2">
      <c r="A12" s="18"/>
      <c r="B12" s="6" t="s">
        <v>50</v>
      </c>
      <c r="C12" s="4">
        <f t="shared" ref="C12:H12" si="1">SUM(C3:C11)</f>
        <v>80</v>
      </c>
      <c r="D12" s="4">
        <f t="shared" si="1"/>
        <v>98</v>
      </c>
      <c r="E12" s="4">
        <f t="shared" si="1"/>
        <v>1642</v>
      </c>
      <c r="F12" s="4">
        <f t="shared" si="1"/>
        <v>1523</v>
      </c>
      <c r="G12" s="4">
        <f t="shared" si="1"/>
        <v>2582</v>
      </c>
      <c r="H12" s="4">
        <f t="shared" si="1"/>
        <v>3112</v>
      </c>
      <c r="I12" s="4">
        <f t="shared" si="0"/>
        <v>9037</v>
      </c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</row>
    <row r="13" spans="1:36" x14ac:dyDescent="0.2">
      <c r="A13" s="18"/>
      <c r="B13" s="19"/>
      <c r="C13" s="13"/>
      <c r="D13" s="13"/>
      <c r="E13" s="13"/>
      <c r="F13" s="13"/>
      <c r="G13" s="13"/>
      <c r="H13" s="13"/>
      <c r="I13" s="13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</row>
    <row r="14" spans="1:36" ht="26.25" customHeight="1" x14ac:dyDescent="0.2">
      <c r="A14" s="18"/>
      <c r="B14" s="4" t="s">
        <v>18</v>
      </c>
      <c r="C14" s="4" t="s">
        <v>0</v>
      </c>
      <c r="D14" s="4" t="s">
        <v>1</v>
      </c>
      <c r="E14" s="5" t="s">
        <v>2</v>
      </c>
      <c r="F14" s="5" t="s">
        <v>15</v>
      </c>
      <c r="G14" s="4" t="s">
        <v>3</v>
      </c>
      <c r="H14" s="4" t="s">
        <v>4</v>
      </c>
      <c r="I14" s="4" t="s">
        <v>5</v>
      </c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</row>
    <row r="15" spans="1:36" ht="25.5" customHeight="1" x14ac:dyDescent="0.2">
      <c r="A15" s="18"/>
      <c r="B15" s="12"/>
      <c r="C15" s="3">
        <f t="shared" ref="C15:I15" si="2">SUM(C12)</f>
        <v>80</v>
      </c>
      <c r="D15" s="3">
        <f t="shared" si="2"/>
        <v>98</v>
      </c>
      <c r="E15" s="3">
        <f t="shared" si="2"/>
        <v>1642</v>
      </c>
      <c r="F15" s="3">
        <f t="shared" si="2"/>
        <v>1523</v>
      </c>
      <c r="G15" s="3">
        <f t="shared" si="2"/>
        <v>2582</v>
      </c>
      <c r="H15" s="3">
        <f t="shared" si="2"/>
        <v>3112</v>
      </c>
      <c r="I15" s="3">
        <f t="shared" si="2"/>
        <v>9037</v>
      </c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</row>
    <row r="16" spans="1:36" ht="23.25" customHeight="1" x14ac:dyDescent="0.2">
      <c r="A16" s="18"/>
      <c r="B16" s="12"/>
      <c r="C16" s="13"/>
      <c r="D16" s="13"/>
      <c r="E16" s="13"/>
      <c r="F16" s="13"/>
      <c r="G16" s="4" t="s">
        <v>3</v>
      </c>
      <c r="H16" s="4" t="s">
        <v>4</v>
      </c>
      <c r="I16" s="4" t="s">
        <v>5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</row>
    <row r="17" spans="1:39" ht="25.5" customHeight="1" x14ac:dyDescent="0.25">
      <c r="A17" s="18"/>
      <c r="B17" s="12"/>
      <c r="C17" s="13"/>
      <c r="D17" s="13"/>
      <c r="E17" s="13"/>
      <c r="F17" s="13"/>
      <c r="G17" s="3">
        <f>SUM(C15,E15,G15)</f>
        <v>4304</v>
      </c>
      <c r="H17" s="3">
        <f>SUM(D15,F15,H15)</f>
        <v>4733</v>
      </c>
      <c r="I17" s="3">
        <f>SUM(G17:H17)</f>
        <v>9037</v>
      </c>
      <c r="J17" s="18"/>
      <c r="K17" s="18"/>
      <c r="L17" s="18"/>
      <c r="M17" s="18"/>
      <c r="N17" s="18"/>
      <c r="O17" s="18"/>
      <c r="P17" s="18"/>
      <c r="Q17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</row>
    <row r="18" spans="1:39" x14ac:dyDescent="0.2">
      <c r="A18" s="16"/>
      <c r="B18" s="16"/>
      <c r="C18" s="17"/>
      <c r="D18" s="17"/>
      <c r="E18" s="17"/>
      <c r="F18" s="17"/>
      <c r="G18" s="17"/>
      <c r="H18" s="17"/>
      <c r="I18" s="17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</row>
    <row r="19" spans="1:39" x14ac:dyDescent="0.2">
      <c r="A19" s="16"/>
      <c r="B19" s="16"/>
      <c r="C19" s="17"/>
      <c r="D19" s="17"/>
      <c r="E19" s="17"/>
      <c r="F19" s="17"/>
      <c r="G19" s="17"/>
      <c r="H19" s="17"/>
      <c r="I19" s="17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</row>
    <row r="20" spans="1:39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</row>
    <row r="21" spans="1:39" ht="45.75" customHeight="1" x14ac:dyDescent="0.2">
      <c r="A21" s="37" t="s">
        <v>29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1:39" ht="15" customHeight="1" x14ac:dyDescent="0.2">
      <c r="A22" s="4" t="s">
        <v>26</v>
      </c>
      <c r="B22" s="6" t="s">
        <v>8</v>
      </c>
      <c r="C22" s="4" t="s">
        <v>10</v>
      </c>
      <c r="D22" s="4" t="s">
        <v>11</v>
      </c>
      <c r="E22" s="4" t="s">
        <v>12</v>
      </c>
      <c r="F22" s="4" t="s">
        <v>13</v>
      </c>
      <c r="G22" s="4" t="s">
        <v>6</v>
      </c>
      <c r="H22" s="28" t="s">
        <v>7</v>
      </c>
      <c r="I22" s="28" t="s">
        <v>52</v>
      </c>
      <c r="J22" s="28" t="s">
        <v>53</v>
      </c>
      <c r="K22" s="4" t="s">
        <v>54</v>
      </c>
      <c r="L22" s="4" t="s">
        <v>5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</row>
    <row r="23" spans="1:39" ht="21" customHeight="1" x14ac:dyDescent="0.2">
      <c r="A23" s="9">
        <v>1</v>
      </c>
      <c r="B23" s="10" t="s">
        <v>14</v>
      </c>
      <c r="C23" s="9">
        <v>3</v>
      </c>
      <c r="D23" s="9">
        <v>1</v>
      </c>
      <c r="E23" s="9">
        <v>4</v>
      </c>
      <c r="F23" s="9"/>
      <c r="G23" s="9"/>
      <c r="H23" s="9"/>
      <c r="I23" s="9"/>
      <c r="J23" s="29"/>
      <c r="K23" s="29"/>
      <c r="L23" s="9">
        <f>SUM(C23:K23)</f>
        <v>8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</row>
    <row r="24" spans="1:39" ht="20.25" customHeight="1" x14ac:dyDescent="0.2">
      <c r="A24" s="9">
        <v>2</v>
      </c>
      <c r="B24" s="11" t="s">
        <v>25</v>
      </c>
      <c r="C24" s="9">
        <v>5</v>
      </c>
      <c r="D24" s="9">
        <v>12</v>
      </c>
      <c r="E24" s="9">
        <v>1</v>
      </c>
      <c r="F24" s="9"/>
      <c r="G24" s="9"/>
      <c r="H24" s="9"/>
      <c r="I24" s="9"/>
      <c r="J24" s="29"/>
      <c r="K24" s="29"/>
      <c r="L24" s="9">
        <f t="shared" ref="L24:L48" si="3">SUM(C24:K24)</f>
        <v>18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</row>
    <row r="25" spans="1:39" ht="20.25" customHeight="1" x14ac:dyDescent="0.2">
      <c r="A25" s="9">
        <v>3</v>
      </c>
      <c r="B25" s="10" t="s">
        <v>27</v>
      </c>
      <c r="C25" s="9"/>
      <c r="D25" s="9">
        <v>7</v>
      </c>
      <c r="E25" s="9">
        <v>5</v>
      </c>
      <c r="F25" s="9"/>
      <c r="G25" s="9"/>
      <c r="H25" s="9"/>
      <c r="I25" s="9"/>
      <c r="J25" s="29"/>
      <c r="K25" s="29"/>
      <c r="L25" s="9">
        <f t="shared" si="3"/>
        <v>12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</row>
    <row r="26" spans="1:39" ht="35.25" customHeight="1" x14ac:dyDescent="0.2">
      <c r="A26" s="9">
        <v>4</v>
      </c>
      <c r="B26" s="20" t="s">
        <v>51</v>
      </c>
      <c r="C26" s="9"/>
      <c r="D26" s="9"/>
      <c r="E26" s="9">
        <v>1</v>
      </c>
      <c r="F26" s="9"/>
      <c r="G26" s="9"/>
      <c r="H26" s="9"/>
      <c r="I26" s="9"/>
      <c r="J26" s="29"/>
      <c r="K26" s="29"/>
      <c r="L26" s="9">
        <f t="shared" si="3"/>
        <v>1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</row>
    <row r="27" spans="1:39" ht="24.75" customHeight="1" x14ac:dyDescent="0.2">
      <c r="A27" s="9">
        <v>5</v>
      </c>
      <c r="B27" s="11" t="s">
        <v>33</v>
      </c>
      <c r="C27" s="9">
        <v>3</v>
      </c>
      <c r="D27" s="9">
        <v>2</v>
      </c>
      <c r="E27" s="9">
        <v>2</v>
      </c>
      <c r="F27" s="9"/>
      <c r="G27" s="9"/>
      <c r="H27" s="9"/>
      <c r="I27" s="9"/>
      <c r="J27" s="29"/>
      <c r="K27" s="29"/>
      <c r="L27" s="9">
        <f t="shared" si="3"/>
        <v>7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</row>
    <row r="28" spans="1:39" ht="21.75" customHeight="1" x14ac:dyDescent="0.2">
      <c r="A28" s="9">
        <v>6</v>
      </c>
      <c r="B28" s="11" t="s">
        <v>28</v>
      </c>
      <c r="C28" s="9">
        <v>6</v>
      </c>
      <c r="D28" s="9">
        <v>12</v>
      </c>
      <c r="E28" s="9">
        <v>1</v>
      </c>
      <c r="F28" s="9"/>
      <c r="G28" s="9"/>
      <c r="H28" s="9"/>
      <c r="I28" s="9"/>
      <c r="J28" s="29"/>
      <c r="K28" s="29"/>
      <c r="L28" s="9">
        <f t="shared" si="3"/>
        <v>19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</row>
    <row r="29" spans="1:39" ht="18" customHeight="1" x14ac:dyDescent="0.2">
      <c r="A29" s="9">
        <v>7</v>
      </c>
      <c r="B29" s="11" t="s">
        <v>24</v>
      </c>
      <c r="C29" s="9">
        <v>4</v>
      </c>
      <c r="D29" s="9">
        <v>3</v>
      </c>
      <c r="E29" s="9"/>
      <c r="F29" s="9"/>
      <c r="G29" s="9"/>
      <c r="H29" s="9"/>
      <c r="I29" s="9"/>
      <c r="J29" s="29"/>
      <c r="K29" s="29"/>
      <c r="L29" s="9">
        <f t="shared" si="3"/>
        <v>7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</row>
    <row r="30" spans="1:39" ht="20.25" customHeight="1" x14ac:dyDescent="0.2">
      <c r="A30" s="9">
        <v>8</v>
      </c>
      <c r="B30" s="11" t="s">
        <v>30</v>
      </c>
      <c r="C30" s="9">
        <v>3</v>
      </c>
      <c r="D30" s="9">
        <v>10</v>
      </c>
      <c r="E30" s="9"/>
      <c r="F30" s="9"/>
      <c r="G30" s="9"/>
      <c r="H30" s="9"/>
      <c r="I30" s="9"/>
      <c r="J30" s="29"/>
      <c r="K30" s="29"/>
      <c r="L30" s="9">
        <f t="shared" si="3"/>
        <v>13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</row>
    <row r="31" spans="1:39" ht="22.5" customHeight="1" x14ac:dyDescent="0.2">
      <c r="A31" s="9">
        <v>9</v>
      </c>
      <c r="B31" s="11" t="s">
        <v>22</v>
      </c>
      <c r="C31" s="9">
        <v>4</v>
      </c>
      <c r="D31" s="9">
        <v>11</v>
      </c>
      <c r="E31" s="9">
        <v>3</v>
      </c>
      <c r="F31" s="9"/>
      <c r="G31" s="9"/>
      <c r="H31" s="9">
        <v>1</v>
      </c>
      <c r="I31" s="9"/>
      <c r="J31" s="29"/>
      <c r="K31" s="29"/>
      <c r="L31" s="9">
        <f t="shared" si="3"/>
        <v>19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</row>
    <row r="32" spans="1:39" ht="21.75" customHeight="1" x14ac:dyDescent="0.2">
      <c r="A32" s="9">
        <v>10</v>
      </c>
      <c r="B32" s="11" t="s">
        <v>49</v>
      </c>
      <c r="C32" s="9"/>
      <c r="D32" s="9"/>
      <c r="E32" s="9">
        <v>3</v>
      </c>
      <c r="F32" s="9"/>
      <c r="G32" s="9"/>
      <c r="H32" s="9"/>
      <c r="I32" s="9"/>
      <c r="J32" s="29"/>
      <c r="K32" s="29"/>
      <c r="L32" s="9">
        <f t="shared" si="3"/>
        <v>3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</row>
    <row r="33" spans="1:36" ht="21.75" customHeight="1" x14ac:dyDescent="0.2">
      <c r="A33" s="9">
        <v>11</v>
      </c>
      <c r="B33" s="11" t="s">
        <v>48</v>
      </c>
      <c r="C33" s="9"/>
      <c r="D33" s="9">
        <v>1</v>
      </c>
      <c r="E33" s="9"/>
      <c r="F33" s="9"/>
      <c r="G33" s="9"/>
      <c r="H33" s="9"/>
      <c r="I33" s="9"/>
      <c r="J33" s="29"/>
      <c r="K33" s="29"/>
      <c r="L33" s="9">
        <f t="shared" si="3"/>
        <v>1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</row>
    <row r="34" spans="1:36" ht="21.75" customHeight="1" x14ac:dyDescent="0.2">
      <c r="A34" s="9">
        <v>12</v>
      </c>
      <c r="B34" s="11" t="s">
        <v>16</v>
      </c>
      <c r="C34" s="9"/>
      <c r="D34" s="9">
        <v>1</v>
      </c>
      <c r="E34" s="9"/>
      <c r="F34" s="9"/>
      <c r="G34" s="9"/>
      <c r="H34" s="9"/>
      <c r="I34" s="9"/>
      <c r="J34" s="29"/>
      <c r="K34" s="29"/>
      <c r="L34" s="9">
        <f t="shared" si="3"/>
        <v>1</v>
      </c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</row>
    <row r="35" spans="1:36" ht="24.75" customHeight="1" x14ac:dyDescent="0.2">
      <c r="A35" s="9">
        <v>13</v>
      </c>
      <c r="B35" s="11" t="s">
        <v>31</v>
      </c>
      <c r="C35" s="9">
        <v>4</v>
      </c>
      <c r="D35" s="9">
        <v>10</v>
      </c>
      <c r="E35" s="9">
        <v>2</v>
      </c>
      <c r="F35" s="9"/>
      <c r="G35" s="9"/>
      <c r="H35" s="9"/>
      <c r="I35" s="9"/>
      <c r="J35" s="29"/>
      <c r="K35" s="29"/>
      <c r="L35" s="9">
        <f t="shared" si="3"/>
        <v>16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  <row r="36" spans="1:36" ht="24" customHeight="1" x14ac:dyDescent="0.2">
      <c r="A36" s="9">
        <v>14</v>
      </c>
      <c r="B36" s="10" t="s">
        <v>34</v>
      </c>
      <c r="C36" s="9"/>
      <c r="D36" s="9"/>
      <c r="E36" s="9"/>
      <c r="F36" s="9"/>
      <c r="G36" s="9"/>
      <c r="H36" s="9">
        <v>1</v>
      </c>
      <c r="I36" s="9"/>
      <c r="J36" s="29"/>
      <c r="K36" s="29"/>
      <c r="L36" s="9">
        <f t="shared" si="3"/>
        <v>1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</row>
    <row r="37" spans="1:36" ht="21.75" customHeight="1" x14ac:dyDescent="0.2">
      <c r="A37" s="9">
        <v>15</v>
      </c>
      <c r="B37" s="10" t="s">
        <v>23</v>
      </c>
      <c r="C37" s="9"/>
      <c r="D37" s="9">
        <v>5</v>
      </c>
      <c r="E37" s="9"/>
      <c r="F37" s="9"/>
      <c r="G37" s="9"/>
      <c r="H37" s="9"/>
      <c r="I37" s="9"/>
      <c r="J37" s="29"/>
      <c r="K37" s="29"/>
      <c r="L37" s="9">
        <f t="shared" si="3"/>
        <v>5</v>
      </c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</row>
    <row r="38" spans="1:36" ht="18.75" customHeight="1" x14ac:dyDescent="0.2">
      <c r="A38" s="9">
        <v>16</v>
      </c>
      <c r="B38" s="10" t="s">
        <v>38</v>
      </c>
      <c r="C38" s="9">
        <v>4</v>
      </c>
      <c r="D38" s="9">
        <v>2</v>
      </c>
      <c r="E38" s="9">
        <v>2</v>
      </c>
      <c r="F38" s="9"/>
      <c r="G38" s="9"/>
      <c r="H38" s="9"/>
      <c r="I38" s="9"/>
      <c r="J38" s="29"/>
      <c r="K38" s="29"/>
      <c r="L38" s="9">
        <f t="shared" si="3"/>
        <v>8</v>
      </c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</row>
    <row r="39" spans="1:36" ht="21" customHeight="1" x14ac:dyDescent="0.2">
      <c r="A39" s="9">
        <v>17</v>
      </c>
      <c r="B39" s="10" t="s">
        <v>45</v>
      </c>
      <c r="C39" s="9"/>
      <c r="D39" s="9">
        <v>3</v>
      </c>
      <c r="E39" s="9"/>
      <c r="F39" s="9"/>
      <c r="G39" s="9"/>
      <c r="H39" s="9"/>
      <c r="I39" s="9"/>
      <c r="J39" s="29"/>
      <c r="K39" s="29"/>
      <c r="L39" s="9">
        <f t="shared" si="3"/>
        <v>3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</row>
    <row r="40" spans="1:36" ht="25.5" customHeight="1" x14ac:dyDescent="0.2">
      <c r="A40" s="9">
        <v>18</v>
      </c>
      <c r="B40" s="10" t="s">
        <v>46</v>
      </c>
      <c r="C40" s="9"/>
      <c r="D40" s="9">
        <v>3</v>
      </c>
      <c r="E40" s="9"/>
      <c r="F40" s="9"/>
      <c r="G40" s="9"/>
      <c r="H40" s="9"/>
      <c r="I40" s="9"/>
      <c r="J40" s="29"/>
      <c r="K40" s="29"/>
      <c r="L40" s="9">
        <f t="shared" si="3"/>
        <v>3</v>
      </c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</row>
    <row r="41" spans="1:36" ht="21.75" customHeight="1" x14ac:dyDescent="0.2">
      <c r="A41" s="9">
        <v>19</v>
      </c>
      <c r="B41" s="10" t="s">
        <v>43</v>
      </c>
      <c r="C41" s="9"/>
      <c r="D41" s="9">
        <v>10</v>
      </c>
      <c r="E41" s="9">
        <v>2</v>
      </c>
      <c r="F41" s="9"/>
      <c r="G41" s="9"/>
      <c r="H41" s="9"/>
      <c r="I41" s="9"/>
      <c r="J41" s="29"/>
      <c r="K41" s="29"/>
      <c r="L41" s="9">
        <f t="shared" si="3"/>
        <v>12</v>
      </c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</row>
    <row r="42" spans="1:36" ht="21" customHeight="1" x14ac:dyDescent="0.2">
      <c r="A42" s="9">
        <v>20</v>
      </c>
      <c r="B42" s="10" t="s">
        <v>44</v>
      </c>
      <c r="C42" s="9"/>
      <c r="D42" s="9">
        <v>1</v>
      </c>
      <c r="E42" s="9"/>
      <c r="F42" s="9"/>
      <c r="G42" s="9"/>
      <c r="H42" s="9"/>
      <c r="I42" s="9"/>
      <c r="J42" s="29"/>
      <c r="K42" s="29"/>
      <c r="L42" s="9">
        <f t="shared" si="3"/>
        <v>1</v>
      </c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</row>
    <row r="43" spans="1:36" ht="23.25" customHeight="1" x14ac:dyDescent="0.2">
      <c r="A43" s="9">
        <v>21</v>
      </c>
      <c r="B43" s="10" t="s">
        <v>47</v>
      </c>
      <c r="C43" s="9"/>
      <c r="D43" s="9">
        <v>1</v>
      </c>
      <c r="E43" s="9"/>
      <c r="F43" s="9"/>
      <c r="G43" s="9"/>
      <c r="H43" s="9"/>
      <c r="I43" s="9"/>
      <c r="J43" s="29"/>
      <c r="K43" s="29"/>
      <c r="L43" s="9">
        <f t="shared" si="3"/>
        <v>1</v>
      </c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</row>
    <row r="44" spans="1:36" ht="22.5" customHeight="1" x14ac:dyDescent="0.2">
      <c r="A44" s="9">
        <v>22</v>
      </c>
      <c r="B44" s="10" t="s">
        <v>32</v>
      </c>
      <c r="C44" s="9"/>
      <c r="D44" s="9">
        <v>8</v>
      </c>
      <c r="E44" s="9"/>
      <c r="F44" s="9"/>
      <c r="G44" s="9"/>
      <c r="H44" s="9"/>
      <c r="I44" s="9"/>
      <c r="J44" s="29"/>
      <c r="K44" s="29"/>
      <c r="L44" s="9">
        <f t="shared" si="3"/>
        <v>8</v>
      </c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</row>
    <row r="45" spans="1:36" ht="21.75" customHeight="1" x14ac:dyDescent="0.2">
      <c r="A45" s="9">
        <v>23</v>
      </c>
      <c r="B45" s="10" t="s">
        <v>35</v>
      </c>
      <c r="C45" s="9"/>
      <c r="D45" s="9">
        <v>3</v>
      </c>
      <c r="E45" s="9"/>
      <c r="F45" s="9"/>
      <c r="G45" s="9"/>
      <c r="H45" s="9"/>
      <c r="I45" s="9"/>
      <c r="J45" s="29"/>
      <c r="K45" s="29"/>
      <c r="L45" s="9">
        <f t="shared" si="3"/>
        <v>3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</row>
    <row r="46" spans="1:36" ht="28.5" x14ac:dyDescent="0.2">
      <c r="A46" s="9">
        <v>24</v>
      </c>
      <c r="B46" s="11" t="s">
        <v>36</v>
      </c>
      <c r="C46" s="9"/>
      <c r="D46" s="9">
        <v>1</v>
      </c>
      <c r="E46" s="9"/>
      <c r="F46" s="9"/>
      <c r="G46" s="9"/>
      <c r="H46" s="9"/>
      <c r="I46" s="9"/>
      <c r="J46" s="29"/>
      <c r="K46" s="29"/>
      <c r="L46" s="9">
        <f t="shared" si="3"/>
        <v>1</v>
      </c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</row>
    <row r="47" spans="1:36" ht="24" customHeight="1" x14ac:dyDescent="0.2">
      <c r="A47" s="9">
        <v>25</v>
      </c>
      <c r="B47" s="11" t="s">
        <v>39</v>
      </c>
      <c r="C47" s="9"/>
      <c r="D47" s="9">
        <v>8</v>
      </c>
      <c r="E47" s="9"/>
      <c r="F47" s="9"/>
      <c r="G47" s="9"/>
      <c r="H47" s="9"/>
      <c r="I47" s="9"/>
      <c r="J47" s="29"/>
      <c r="K47" s="29"/>
      <c r="L47" s="9">
        <f t="shared" si="3"/>
        <v>8</v>
      </c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</row>
    <row r="48" spans="1:36" ht="26.25" customHeight="1" x14ac:dyDescent="0.2">
      <c r="A48" s="9">
        <v>26</v>
      </c>
      <c r="B48" s="11" t="s">
        <v>37</v>
      </c>
      <c r="C48" s="9">
        <v>4</v>
      </c>
      <c r="D48" s="9"/>
      <c r="E48" s="9"/>
      <c r="F48" s="9"/>
      <c r="G48" s="9"/>
      <c r="H48" s="9"/>
      <c r="I48" s="9"/>
      <c r="J48" s="29"/>
      <c r="K48" s="29"/>
      <c r="L48" s="9">
        <f t="shared" si="3"/>
        <v>4</v>
      </c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</row>
    <row r="49" spans="1:36" ht="24" customHeight="1" x14ac:dyDescent="0.2">
      <c r="A49" s="8"/>
      <c r="B49" s="21" t="s">
        <v>9</v>
      </c>
      <c r="C49" s="4">
        <f t="shared" ref="C49:K49" si="4">SUM(C23:C48)</f>
        <v>40</v>
      </c>
      <c r="D49" s="4">
        <f t="shared" si="4"/>
        <v>115</v>
      </c>
      <c r="E49" s="4">
        <f t="shared" si="4"/>
        <v>26</v>
      </c>
      <c r="F49" s="4">
        <f t="shared" si="4"/>
        <v>0</v>
      </c>
      <c r="G49" s="4">
        <f t="shared" si="4"/>
        <v>0</v>
      </c>
      <c r="H49" s="4">
        <f t="shared" si="4"/>
        <v>2</v>
      </c>
      <c r="I49" s="4">
        <f t="shared" si="4"/>
        <v>0</v>
      </c>
      <c r="J49" s="28">
        <f t="shared" si="4"/>
        <v>0</v>
      </c>
      <c r="K49" s="28">
        <f t="shared" si="4"/>
        <v>0</v>
      </c>
      <c r="L49" s="28">
        <f>SUM(C49:K49)</f>
        <v>183</v>
      </c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</row>
    <row r="50" spans="1:36" ht="36" customHeight="1" x14ac:dyDescent="0.2">
      <c r="A50" s="12"/>
      <c r="B50" s="15"/>
      <c r="C50" s="13"/>
      <c r="D50" s="13"/>
      <c r="E50" s="13"/>
      <c r="F50" s="13"/>
      <c r="G50" s="13"/>
      <c r="H50" s="13"/>
      <c r="I50" s="13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</row>
    <row r="51" spans="1:36" ht="34.5" customHeight="1" x14ac:dyDescent="0.2">
      <c r="A51" s="18"/>
      <c r="B51" s="36" t="s">
        <v>41</v>
      </c>
      <c r="C51" s="36"/>
      <c r="D51" s="36"/>
      <c r="E51" s="36"/>
      <c r="F51" s="16"/>
      <c r="G51" s="16"/>
      <c r="H51" s="16"/>
      <c r="I51" s="16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</row>
    <row r="52" spans="1:36" ht="38.25" x14ac:dyDescent="0.2">
      <c r="A52" s="18"/>
      <c r="B52" s="14"/>
      <c r="C52" s="23" t="s">
        <v>19</v>
      </c>
      <c r="D52" s="23" t="s">
        <v>20</v>
      </c>
      <c r="E52" s="24" t="s">
        <v>5</v>
      </c>
      <c r="F52" s="16"/>
      <c r="G52" s="16"/>
      <c r="H52" s="16"/>
      <c r="I52" s="16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</row>
    <row r="53" spans="1:36" ht="15" customHeight="1" x14ac:dyDescent="0.2">
      <c r="A53" s="18"/>
      <c r="B53" s="7" t="s">
        <v>10</v>
      </c>
      <c r="C53" s="1">
        <v>0</v>
      </c>
      <c r="D53" s="1">
        <v>40</v>
      </c>
      <c r="E53" s="3">
        <f t="shared" ref="E53:E57" si="5">SUM(C53:D53)</f>
        <v>40</v>
      </c>
      <c r="F53" s="16"/>
      <c r="G53" s="16"/>
      <c r="H53" s="16"/>
      <c r="I53" s="16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</row>
    <row r="54" spans="1:36" ht="15" customHeight="1" x14ac:dyDescent="0.2">
      <c r="A54" s="18"/>
      <c r="B54" s="7" t="s">
        <v>11</v>
      </c>
      <c r="C54" s="1">
        <v>0</v>
      </c>
      <c r="D54" s="1">
        <v>115</v>
      </c>
      <c r="E54" s="3">
        <f t="shared" si="5"/>
        <v>115</v>
      </c>
      <c r="F54" s="16"/>
      <c r="G54" s="16"/>
      <c r="H54" s="16"/>
      <c r="I54" s="16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</row>
    <row r="55" spans="1:36" ht="15" customHeight="1" x14ac:dyDescent="0.2">
      <c r="A55" s="18"/>
      <c r="B55" s="7" t="s">
        <v>12</v>
      </c>
      <c r="C55" s="1">
        <v>4</v>
      </c>
      <c r="D55" s="1">
        <v>22</v>
      </c>
      <c r="E55" s="3">
        <f t="shared" si="5"/>
        <v>26</v>
      </c>
      <c r="F55" s="16"/>
      <c r="G55" s="16"/>
      <c r="H55" s="16"/>
      <c r="I55" s="16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</row>
    <row r="56" spans="1:36" ht="15" customHeight="1" x14ac:dyDescent="0.2">
      <c r="A56" s="18"/>
      <c r="B56" s="7" t="s">
        <v>13</v>
      </c>
      <c r="C56" s="1">
        <v>0</v>
      </c>
      <c r="D56" s="1">
        <v>0</v>
      </c>
      <c r="E56" s="3">
        <f t="shared" si="5"/>
        <v>0</v>
      </c>
      <c r="F56" s="16"/>
      <c r="G56" s="16"/>
      <c r="H56" s="16"/>
      <c r="I56" s="16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</row>
    <row r="57" spans="1:36" ht="15" customHeight="1" x14ac:dyDescent="0.2">
      <c r="A57" s="18"/>
      <c r="B57" s="7" t="s">
        <v>6</v>
      </c>
      <c r="C57" s="1">
        <v>0</v>
      </c>
      <c r="D57" s="1">
        <v>0</v>
      </c>
      <c r="E57" s="3">
        <f t="shared" si="5"/>
        <v>0</v>
      </c>
      <c r="F57" s="16"/>
      <c r="G57" s="16"/>
      <c r="H57" s="16"/>
      <c r="I57" s="16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</row>
    <row r="58" spans="1:36" ht="15" customHeight="1" x14ac:dyDescent="0.2">
      <c r="A58" s="18"/>
      <c r="B58" s="7" t="s">
        <v>7</v>
      </c>
      <c r="C58" s="1">
        <v>0</v>
      </c>
      <c r="D58" s="1">
        <v>2</v>
      </c>
      <c r="E58" s="3">
        <f t="shared" ref="E58:E61" si="6">SUM(C58:D58)</f>
        <v>2</v>
      </c>
      <c r="F58" s="16"/>
      <c r="G58" s="16"/>
      <c r="H58" s="16"/>
      <c r="I58" s="16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</row>
    <row r="59" spans="1:36" ht="15" customHeight="1" x14ac:dyDescent="0.2">
      <c r="A59" s="18"/>
      <c r="B59" s="7" t="s">
        <v>52</v>
      </c>
      <c r="C59" s="1">
        <v>0</v>
      </c>
      <c r="D59" s="1">
        <v>0</v>
      </c>
      <c r="E59" s="3">
        <f t="shared" si="6"/>
        <v>0</v>
      </c>
      <c r="F59" s="16"/>
      <c r="G59" s="16"/>
      <c r="H59" s="16"/>
      <c r="I59" s="16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</row>
    <row r="60" spans="1:36" ht="15" customHeight="1" x14ac:dyDescent="0.2">
      <c r="A60" s="18"/>
      <c r="B60" s="7" t="s">
        <v>53</v>
      </c>
      <c r="C60" s="1">
        <v>0</v>
      </c>
      <c r="D60" s="1">
        <v>0</v>
      </c>
      <c r="E60" s="3">
        <f t="shared" si="6"/>
        <v>0</v>
      </c>
      <c r="F60" s="16"/>
      <c r="G60" s="16"/>
      <c r="H60" s="16"/>
      <c r="I60" s="16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</row>
    <row r="61" spans="1:36" ht="15" customHeight="1" x14ac:dyDescent="0.2">
      <c r="A61" s="18"/>
      <c r="B61" s="7" t="s">
        <v>54</v>
      </c>
      <c r="C61" s="1">
        <v>0</v>
      </c>
      <c r="D61" s="1">
        <v>0</v>
      </c>
      <c r="E61" s="3">
        <f t="shared" si="6"/>
        <v>0</v>
      </c>
      <c r="F61" s="16"/>
      <c r="G61" s="16"/>
      <c r="H61" s="16"/>
      <c r="I61" s="16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</row>
    <row r="62" spans="1:36" ht="22.5" customHeight="1" x14ac:dyDescent="0.2">
      <c r="A62" s="18"/>
      <c r="B62" s="27" t="s">
        <v>50</v>
      </c>
      <c r="C62" s="14">
        <f>SUM(C53:C61)</f>
        <v>4</v>
      </c>
      <c r="D62" s="14">
        <f>SUM(D53:D61)</f>
        <v>179</v>
      </c>
      <c r="E62" s="14">
        <f>SUM(E53:E61)</f>
        <v>183</v>
      </c>
      <c r="F62" s="16"/>
      <c r="G62" s="16"/>
      <c r="H62" s="16"/>
      <c r="I62" s="16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</row>
    <row r="63" spans="1:36" ht="31.5" customHeight="1" x14ac:dyDescent="0.2">
      <c r="A63" s="18"/>
      <c r="B63" s="31"/>
      <c r="C63" s="32"/>
      <c r="D63" s="32"/>
      <c r="E63" s="33"/>
      <c r="F63" s="16"/>
      <c r="G63" s="16"/>
      <c r="H63" s="16"/>
      <c r="I63" s="16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</row>
    <row r="64" spans="1:36" ht="33" customHeight="1" x14ac:dyDescent="0.2">
      <c r="A64" s="18"/>
      <c r="B64" s="36" t="s">
        <v>42</v>
      </c>
      <c r="C64" s="36"/>
      <c r="D64" s="36"/>
      <c r="E64" s="36"/>
      <c r="F64" s="16"/>
      <c r="G64" s="16"/>
      <c r="H64" s="16"/>
      <c r="I64" s="16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</row>
    <row r="65" spans="1:36" ht="38.25" x14ac:dyDescent="0.2">
      <c r="A65" s="18"/>
      <c r="B65" s="3"/>
      <c r="C65" s="25" t="s">
        <v>19</v>
      </c>
      <c r="D65" s="25" t="s">
        <v>20</v>
      </c>
      <c r="E65" s="26" t="s">
        <v>5</v>
      </c>
      <c r="F65" s="16"/>
      <c r="G65" s="16"/>
      <c r="H65" s="16"/>
      <c r="I65" s="16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</row>
    <row r="66" spans="1:36" x14ac:dyDescent="0.2">
      <c r="A66" s="18"/>
      <c r="B66" s="7" t="s">
        <v>10</v>
      </c>
      <c r="C66" s="1">
        <f t="shared" ref="C66:D68" si="7">SUM(C53)</f>
        <v>0</v>
      </c>
      <c r="D66" s="1">
        <f t="shared" si="7"/>
        <v>40</v>
      </c>
      <c r="E66" s="3">
        <f>SUM(C66:D66)</f>
        <v>40</v>
      </c>
      <c r="F66" s="16"/>
      <c r="G66" s="16"/>
      <c r="H66" s="16"/>
      <c r="I66" s="16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</row>
    <row r="67" spans="1:36" x14ac:dyDescent="0.2">
      <c r="A67" s="18"/>
      <c r="B67" s="7" t="s">
        <v>11</v>
      </c>
      <c r="C67" s="1">
        <f t="shared" si="7"/>
        <v>0</v>
      </c>
      <c r="D67" s="1">
        <f t="shared" si="7"/>
        <v>115</v>
      </c>
      <c r="E67" s="3">
        <f>SUM(C67:D67)</f>
        <v>115</v>
      </c>
      <c r="F67" s="16"/>
      <c r="G67" s="16"/>
      <c r="H67" s="16"/>
      <c r="I67" s="16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</row>
    <row r="68" spans="1:36" x14ac:dyDescent="0.2">
      <c r="A68" s="18"/>
      <c r="B68" s="7" t="s">
        <v>12</v>
      </c>
      <c r="C68" s="1">
        <f t="shared" si="7"/>
        <v>4</v>
      </c>
      <c r="D68" s="1">
        <f t="shared" si="7"/>
        <v>22</v>
      </c>
      <c r="E68" s="3">
        <f>SUM(C68:D68)</f>
        <v>26</v>
      </c>
      <c r="F68" s="16"/>
      <c r="G68" s="16"/>
      <c r="H68" s="16"/>
      <c r="I68" s="16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</row>
    <row r="69" spans="1:36" x14ac:dyDescent="0.2">
      <c r="A69" s="18"/>
      <c r="B69" s="27" t="s">
        <v>21</v>
      </c>
      <c r="C69" s="14">
        <f>SUM(C66:C68)</f>
        <v>4</v>
      </c>
      <c r="D69" s="14">
        <f>SUM(D66:D68)</f>
        <v>177</v>
      </c>
      <c r="E69" s="14">
        <f>SUM(E66:E68)</f>
        <v>181</v>
      </c>
      <c r="F69" s="16"/>
      <c r="G69" s="16"/>
      <c r="H69" s="16"/>
      <c r="I69" s="16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</row>
    <row r="70" spans="1:36" x14ac:dyDescent="0.2">
      <c r="A70" s="18"/>
      <c r="B70" s="35"/>
      <c r="C70" s="35"/>
      <c r="D70" s="35"/>
      <c r="E70" s="35"/>
      <c r="F70" s="16"/>
      <c r="G70" s="16"/>
      <c r="H70" s="16"/>
      <c r="I70" s="16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</row>
    <row r="71" spans="1:36" ht="38.25" x14ac:dyDescent="0.2">
      <c r="A71" s="18"/>
      <c r="B71" s="3"/>
      <c r="C71" s="25" t="s">
        <v>19</v>
      </c>
      <c r="D71" s="25" t="s">
        <v>20</v>
      </c>
      <c r="E71" s="26" t="s">
        <v>5</v>
      </c>
      <c r="F71" s="16"/>
      <c r="G71" s="16"/>
      <c r="H71" s="16"/>
      <c r="I71" s="16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</row>
    <row r="72" spans="1:36" x14ac:dyDescent="0.2">
      <c r="A72" s="18"/>
      <c r="B72" s="7" t="s">
        <v>13</v>
      </c>
      <c r="C72" s="1">
        <f>SUM(C56)</f>
        <v>0</v>
      </c>
      <c r="D72" s="1">
        <f>SUM(D56)</f>
        <v>0</v>
      </c>
      <c r="E72" s="3">
        <f>SUM(C72:D72)</f>
        <v>0</v>
      </c>
      <c r="F72" s="16"/>
      <c r="G72" s="16"/>
      <c r="H72" s="16"/>
      <c r="I72" s="16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</row>
    <row r="73" spans="1:36" x14ac:dyDescent="0.2">
      <c r="A73" s="18"/>
      <c r="B73" s="7" t="s">
        <v>6</v>
      </c>
      <c r="C73" s="1">
        <f>SUM(C57)</f>
        <v>0</v>
      </c>
      <c r="D73" s="1">
        <f>SUM(D57)</f>
        <v>0</v>
      </c>
      <c r="E73" s="3">
        <f>SUM(C73:D73)</f>
        <v>0</v>
      </c>
      <c r="F73" s="16"/>
      <c r="G73" s="16"/>
      <c r="H73" s="16"/>
      <c r="I73" s="16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</row>
    <row r="74" spans="1:36" x14ac:dyDescent="0.2">
      <c r="A74" s="18"/>
      <c r="B74" s="7" t="s">
        <v>7</v>
      </c>
      <c r="C74" s="1">
        <f t="shared" ref="C74:D74" si="8">SUM(C61)</f>
        <v>0</v>
      </c>
      <c r="D74" s="1">
        <f t="shared" si="8"/>
        <v>0</v>
      </c>
      <c r="E74" s="3">
        <f>SUM(C74:D74)</f>
        <v>0</v>
      </c>
      <c r="F74" s="16"/>
      <c r="G74" s="16"/>
      <c r="H74" s="16"/>
      <c r="I74" s="16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</row>
    <row r="75" spans="1:36" x14ac:dyDescent="0.2">
      <c r="A75" s="18"/>
      <c r="B75" s="27" t="s">
        <v>21</v>
      </c>
      <c r="C75" s="14">
        <f>SUM(C72:C74)</f>
        <v>0</v>
      </c>
      <c r="D75" s="14">
        <f>SUM(D72:D74)</f>
        <v>0</v>
      </c>
      <c r="E75" s="22">
        <f>SUM(E72:E74)</f>
        <v>0</v>
      </c>
      <c r="F75" s="16"/>
      <c r="G75" s="16"/>
      <c r="H75" s="16"/>
      <c r="I75" s="16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</row>
    <row r="76" spans="1:36" x14ac:dyDescent="0.2">
      <c r="A76" s="16"/>
      <c r="B76" s="30"/>
      <c r="C76" s="30"/>
      <c r="D76" s="30"/>
      <c r="E76" s="30"/>
      <c r="F76" s="16"/>
      <c r="G76" s="16"/>
      <c r="H76" s="16"/>
      <c r="I76" s="16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</row>
    <row r="77" spans="1:36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</row>
    <row r="78" spans="1:36" ht="38.25" x14ac:dyDescent="0.2">
      <c r="A78" s="16"/>
      <c r="B78" s="3"/>
      <c r="C78" s="25" t="s">
        <v>19</v>
      </c>
      <c r="D78" s="25" t="s">
        <v>20</v>
      </c>
      <c r="E78" s="26" t="s">
        <v>5</v>
      </c>
      <c r="F78" s="16"/>
      <c r="G78" s="16"/>
      <c r="H78" s="16"/>
      <c r="I78" s="16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</row>
    <row r="79" spans="1:36" x14ac:dyDescent="0.2">
      <c r="A79" s="16"/>
      <c r="B79" s="7" t="s">
        <v>52</v>
      </c>
      <c r="C79" s="1">
        <f>SUM(C63)</f>
        <v>0</v>
      </c>
      <c r="D79" s="1">
        <f>SUM(D63)</f>
        <v>0</v>
      </c>
      <c r="E79" s="3">
        <f>SUM(C79:D79)</f>
        <v>0</v>
      </c>
      <c r="F79" s="16"/>
      <c r="G79" s="16"/>
      <c r="H79" s="16"/>
      <c r="I79" s="16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</row>
    <row r="80" spans="1:36" x14ac:dyDescent="0.2">
      <c r="A80" s="16"/>
      <c r="B80" s="7" t="s">
        <v>53</v>
      </c>
      <c r="C80" s="1">
        <f>SUM(C64)</f>
        <v>0</v>
      </c>
      <c r="D80" s="1">
        <f>SUM(D64)</f>
        <v>0</v>
      </c>
      <c r="E80" s="3">
        <f>SUM(C80:D80)</f>
        <v>0</v>
      </c>
      <c r="F80" s="16"/>
      <c r="G80" s="16"/>
      <c r="H80" s="16"/>
      <c r="I80" s="16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</row>
    <row r="81" spans="1:36" x14ac:dyDescent="0.2">
      <c r="A81" s="18"/>
      <c r="B81" s="7" t="s">
        <v>54</v>
      </c>
      <c r="C81" s="1">
        <v>0</v>
      </c>
      <c r="D81" s="1">
        <v>0</v>
      </c>
      <c r="E81" s="3">
        <f>SUM(C81:D81)</f>
        <v>0</v>
      </c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</row>
    <row r="82" spans="1:36" x14ac:dyDescent="0.2">
      <c r="A82" s="18"/>
      <c r="B82" s="27" t="s">
        <v>21</v>
      </c>
      <c r="C82" s="14">
        <f>SUM(C79:C81)</f>
        <v>0</v>
      </c>
      <c r="D82" s="14">
        <f>SUM(D79:D81)</f>
        <v>0</v>
      </c>
      <c r="E82" s="22">
        <f>SUM(E79:E81)</f>
        <v>0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</row>
    <row r="83" spans="1:36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</row>
    <row r="84" spans="1:36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</row>
    <row r="85" spans="1:36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</row>
    <row r="86" spans="1:36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</row>
    <row r="87" spans="1:36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</row>
    <row r="88" spans="1:36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</row>
    <row r="89" spans="1:36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</row>
    <row r="90" spans="1:36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</row>
    <row r="91" spans="1:36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</row>
    <row r="92" spans="1:36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</row>
    <row r="93" spans="1:36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</row>
    <row r="94" spans="1:36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</row>
    <row r="95" spans="1:36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</row>
    <row r="96" spans="1:36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</row>
    <row r="97" spans="1:36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</row>
    <row r="98" spans="1:36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</row>
    <row r="99" spans="1:36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</row>
    <row r="100" spans="1:36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</row>
    <row r="101" spans="1:36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</row>
    <row r="102" spans="1:36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</row>
    <row r="103" spans="1:36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</row>
    <row r="104" spans="1:36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</row>
    <row r="105" spans="1:36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</row>
    <row r="106" spans="1:36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</row>
    <row r="107" spans="1:36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</row>
    <row r="108" spans="1:36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</row>
    <row r="109" spans="1:36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</row>
    <row r="110" spans="1:36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</row>
    <row r="111" spans="1:36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</row>
    <row r="112" spans="1:36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</row>
    <row r="113" spans="1:10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</row>
    <row r="114" spans="1:10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</row>
    <row r="115" spans="1:10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</row>
    <row r="116" spans="1:10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</row>
    <row r="117" spans="1:10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</row>
    <row r="118" spans="1:10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</row>
    <row r="119" spans="1:10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</row>
    <row r="120" spans="1:10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</row>
    <row r="121" spans="1:10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</row>
    <row r="122" spans="1:10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</row>
    <row r="123" spans="1:10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</row>
    <row r="124" spans="1:10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</row>
    <row r="125" spans="1:10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</row>
    <row r="126" spans="1:10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</row>
    <row r="127" spans="1:10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</row>
    <row r="128" spans="1:10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</row>
    <row r="129" spans="1:10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</row>
    <row r="130" spans="1:10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</row>
    <row r="131" spans="1:10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</row>
    <row r="132" spans="1:10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</row>
    <row r="133" spans="1:10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</row>
    <row r="134" spans="1:10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</row>
    <row r="135" spans="1:10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</row>
    <row r="136" spans="1:10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</row>
    <row r="137" spans="1:10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</row>
    <row r="138" spans="1:10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</row>
    <row r="139" spans="1:10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</row>
    <row r="140" spans="1:10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</row>
    <row r="141" spans="1:10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</row>
    <row r="142" spans="1:10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</row>
    <row r="143" spans="1:10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</row>
    <row r="144" spans="1:10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</row>
    <row r="145" spans="1:10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</row>
    <row r="146" spans="1:10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</row>
    <row r="147" spans="1:10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</row>
    <row r="148" spans="1:10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</row>
    <row r="149" spans="1:10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</row>
    <row r="150" spans="1:10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</row>
    <row r="151" spans="1:10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</row>
    <row r="152" spans="1:10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</row>
    <row r="153" spans="1:10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</row>
    <row r="154" spans="1:10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</row>
    <row r="155" spans="1:10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</row>
    <row r="156" spans="1:10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</row>
    <row r="157" spans="1:10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</row>
    <row r="158" spans="1:10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</row>
    <row r="159" spans="1:10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</row>
    <row r="160" spans="1:10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</row>
    <row r="161" spans="1:10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</row>
    <row r="162" spans="1:10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</row>
    <row r="163" spans="1:10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</row>
    <row r="164" spans="1:10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</row>
    <row r="165" spans="1:10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</row>
    <row r="166" spans="1:10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</row>
    <row r="167" spans="1:10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</row>
    <row r="168" spans="1:10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</row>
    <row r="169" spans="1:10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</row>
    <row r="170" spans="1:10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</row>
    <row r="171" spans="1:10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</row>
    <row r="172" spans="1:10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</row>
    <row r="173" spans="1:10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</row>
    <row r="174" spans="1:10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</row>
    <row r="175" spans="1:10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</row>
    <row r="176" spans="1:10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</row>
    <row r="177" spans="1:10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</row>
    <row r="178" spans="1:10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</row>
  </sheetData>
  <sortState ref="A56:O61">
    <sortCondition descending="1" ref="F56"/>
  </sortState>
  <mergeCells count="7">
    <mergeCell ref="B76:E76"/>
    <mergeCell ref="B63:E63"/>
    <mergeCell ref="B1:I1"/>
    <mergeCell ref="B70:E70"/>
    <mergeCell ref="B64:E64"/>
    <mergeCell ref="B51:E51"/>
    <mergeCell ref="A21:L21"/>
  </mergeCells>
  <printOptions horizontalCentered="1"/>
  <pageMargins left="0.70866141732283472" right="0.70866141732283472" top="1.5354330708661419" bottom="0.74803149606299213" header="0.31496062992125984" footer="0.31496062992125984"/>
  <pageSetup scale="54" orientation="landscape" r:id="rId1"/>
  <headerFooter>
    <oddHeader>&amp;L&amp;G&amp;C&amp;"Neo Sans Pro,Normal"Fiscalía General del Estado
Fiscalía Coordinadora Especializada en Asuntos Indígenas y de Derechos Humanos
Coordinación de Asuntos Indígenas</oddHeader>
  </headerFooter>
  <rowBreaks count="2" manualBreakCount="2">
    <brk id="20" max="11" man="1"/>
    <brk id="50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General</vt:lpstr>
      <vt:lpstr>'Estadística General'!Área_de_impresión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pgj</cp:lastModifiedBy>
  <cp:lastPrinted>2020-03-30T18:10:04Z</cp:lastPrinted>
  <dcterms:created xsi:type="dcterms:W3CDTF">2014-11-17T21:39:33Z</dcterms:created>
  <dcterms:modified xsi:type="dcterms:W3CDTF">2020-10-08T00:11:57Z</dcterms:modified>
</cp:coreProperties>
</file>